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an\Desktop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" i="1" l="1"/>
  <c r="U9" i="1"/>
  <c r="U10" i="1"/>
  <c r="U11" i="1"/>
  <c r="U12" i="1"/>
  <c r="U13" i="1"/>
  <c r="U14" i="1"/>
  <c r="U15" i="1"/>
  <c r="U16" i="1"/>
  <c r="U17" i="1"/>
  <c r="U7" i="1"/>
  <c r="T8" i="1"/>
  <c r="T9" i="1"/>
  <c r="T10" i="1"/>
  <c r="T11" i="1"/>
  <c r="T12" i="1"/>
  <c r="T13" i="1"/>
  <c r="T14" i="1"/>
  <c r="T15" i="1"/>
  <c r="T16" i="1"/>
  <c r="T17" i="1"/>
  <c r="T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7" i="1"/>
  <c r="E11" i="1"/>
  <c r="E12" i="1" s="1"/>
</calcChain>
</file>

<file path=xl/sharedStrings.xml><?xml version="1.0" encoding="utf-8"?>
<sst xmlns="http://schemas.openxmlformats.org/spreadsheetml/2006/main" count="18" uniqueCount="17">
  <si>
    <t>Saldo inicial año 2012</t>
  </si>
  <si>
    <t xml:space="preserve"> </t>
  </si>
  <si>
    <t>Gladys Figueroa Lisboa</t>
  </si>
  <si>
    <t>Julia Donoso Lisboa</t>
  </si>
  <si>
    <t>Saldo Inicial real año 2012</t>
  </si>
  <si>
    <t>Antecedentes iniciales año 2013</t>
  </si>
  <si>
    <t>Aportes variados</t>
  </si>
  <si>
    <t>Grado</t>
  </si>
  <si>
    <t>Aporte</t>
  </si>
  <si>
    <t>Sergio Guajardo</t>
  </si>
  <si>
    <t xml:space="preserve">Elena </t>
  </si>
  <si>
    <t>Año</t>
  </si>
  <si>
    <t>Vacaciones</t>
  </si>
  <si>
    <t>René Santiago Acuña</t>
  </si>
  <si>
    <t>Canasta</t>
  </si>
  <si>
    <t>Parcial</t>
  </si>
  <si>
    <t>Aporte 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</si>
</sst>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">
        <color auto="1"/>
      </right>
      <top style="mediumDashDot">
        <color auto="1"/>
      </top>
      <bottom/>
      <diagonal/>
    </border>
    <border>
      <left style="medium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">
        <color auto="1"/>
      </right>
      <top/>
      <bottom style="mediumDashDot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ashDotDot">
        <color auto="1"/>
      </top>
      <bottom style="dashDotDot">
        <color auto="1"/>
      </bottom>
      <diagonal/>
    </border>
    <border>
      <left/>
      <right style="medium">
        <color auto="1"/>
      </right>
      <top style="dashDotDot">
        <color auto="1"/>
      </top>
      <bottom style="dashDotDot">
        <color auto="1"/>
      </bottom>
      <diagonal/>
    </border>
    <border>
      <left/>
      <right/>
      <top style="dashDotDot">
        <color auto="1"/>
      </top>
      <bottom style="dashDotDot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ashDotDot">
        <color auto="1"/>
      </top>
      <bottom style="dashDotDot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3" fontId="0" fillId="0" borderId="3" xfId="0" applyNumberFormat="1" applyBorder="1"/>
    <xf numFmtId="0" fontId="0" fillId="0" borderId="5" xfId="0" applyBorder="1" applyAlignment="1"/>
    <xf numFmtId="0" fontId="0" fillId="0" borderId="6" xfId="0" applyBorder="1" applyAlignment="1"/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3" fontId="0" fillId="0" borderId="10" xfId="0" applyNumberFormat="1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3" fontId="0" fillId="0" borderId="13" xfId="0" applyNumberFormat="1" applyBorder="1"/>
    <xf numFmtId="0" fontId="1" fillId="0" borderId="0" xfId="0" applyFont="1" applyAlignment="1">
      <alignment horizontal="center"/>
    </xf>
    <xf numFmtId="164" fontId="0" fillId="0" borderId="3" xfId="0" applyNumberFormat="1" applyBorder="1"/>
    <xf numFmtId="164" fontId="0" fillId="0" borderId="7" xfId="0" applyNumberFormat="1" applyBorder="1"/>
    <xf numFmtId="0" fontId="0" fillId="0" borderId="0" xfId="0" applyAlignment="1"/>
    <xf numFmtId="0" fontId="0" fillId="0" borderId="0" xfId="0" applyBorder="1" applyAlignment="1"/>
    <xf numFmtId="0" fontId="0" fillId="0" borderId="4" xfId="0" applyBorder="1"/>
    <xf numFmtId="0" fontId="0" fillId="0" borderId="6" xfId="0" applyBorder="1" applyAlignment="1"/>
    <xf numFmtId="0" fontId="0" fillId="0" borderId="7" xfId="0" applyBorder="1"/>
    <xf numFmtId="0" fontId="0" fillId="0" borderId="14" xfId="0" applyBorder="1" applyAlignment="1"/>
    <xf numFmtId="0" fontId="0" fillId="0" borderId="15" xfId="0" applyBorder="1" applyAlignment="1"/>
    <xf numFmtId="0" fontId="0" fillId="0" borderId="15" xfId="0" applyBorder="1" applyAlignment="1"/>
    <xf numFmtId="0" fontId="0" fillId="0" borderId="16" xfId="0" applyBorder="1"/>
    <xf numFmtId="0" fontId="0" fillId="0" borderId="3" xfId="0" applyBorder="1" applyAlignment="1"/>
    <xf numFmtId="0" fontId="0" fillId="0" borderId="7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3" fontId="0" fillId="0" borderId="18" xfId="0" applyNumberFormat="1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3" fontId="0" fillId="0" borderId="22" xfId="0" applyNumberFormat="1" applyBorder="1"/>
    <xf numFmtId="0" fontId="0" fillId="0" borderId="22" xfId="0" applyBorder="1"/>
    <xf numFmtId="3" fontId="0" fillId="0" borderId="23" xfId="0" applyNumberFormat="1" applyBorder="1"/>
    <xf numFmtId="0" fontId="0" fillId="0" borderId="2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U28"/>
  <sheetViews>
    <sheetView tabSelected="1" workbookViewId="0">
      <selection activeCell="W35" sqref="W35"/>
    </sheetView>
  </sheetViews>
  <sheetFormatPr baseColWidth="10" defaultRowHeight="15" x14ac:dyDescent="0.25"/>
  <cols>
    <col min="11" max="12" width="4.85546875" customWidth="1"/>
    <col min="14" max="14" width="7.7109375" customWidth="1"/>
    <col min="15" max="15" width="9.5703125" customWidth="1"/>
    <col min="16" max="16" width="10" customWidth="1"/>
  </cols>
  <sheetData>
    <row r="4" spans="2:21" ht="15.75" thickBot="1" x14ac:dyDescent="0.3"/>
    <row r="5" spans="2:21" ht="15.75" thickBot="1" x14ac:dyDescent="0.3">
      <c r="B5" s="13" t="s">
        <v>5</v>
      </c>
      <c r="C5" s="13"/>
      <c r="D5" s="13"/>
      <c r="E5" s="13"/>
      <c r="M5" s="21" t="s">
        <v>6</v>
      </c>
      <c r="N5" s="22"/>
      <c r="O5" s="23" t="s">
        <v>7</v>
      </c>
      <c r="P5" s="32" t="s">
        <v>8</v>
      </c>
      <c r="Q5" s="32" t="s">
        <v>11</v>
      </c>
      <c r="R5" s="32" t="s">
        <v>12</v>
      </c>
      <c r="S5" s="32" t="s">
        <v>14</v>
      </c>
      <c r="T5" s="32" t="s">
        <v>15</v>
      </c>
      <c r="U5" s="24" t="s">
        <v>16</v>
      </c>
    </row>
    <row r="6" spans="2:21" ht="15.75" thickBot="1" x14ac:dyDescent="0.3">
      <c r="M6" s="2">
        <v>12</v>
      </c>
      <c r="N6" s="25"/>
      <c r="O6" s="17"/>
      <c r="P6" s="33"/>
      <c r="Q6" s="33"/>
      <c r="R6" s="33"/>
      <c r="S6" s="33"/>
      <c r="T6" s="33"/>
      <c r="U6" s="18"/>
    </row>
    <row r="7" spans="2:21" ht="15.75" thickBot="1" x14ac:dyDescent="0.3">
      <c r="B7" s="2" t="s">
        <v>0</v>
      </c>
      <c r="C7" s="3"/>
      <c r="D7" s="3"/>
      <c r="E7" s="14">
        <v>1459855</v>
      </c>
      <c r="M7" s="27" t="s">
        <v>13</v>
      </c>
      <c r="N7" s="28"/>
      <c r="O7" s="29">
        <v>6</v>
      </c>
      <c r="P7" s="34">
        <v>40435</v>
      </c>
      <c r="Q7" s="34">
        <f>+P7*$M$6</f>
        <v>485220</v>
      </c>
      <c r="R7" s="35">
        <v>150000</v>
      </c>
      <c r="S7" s="35">
        <v>40000</v>
      </c>
      <c r="T7" s="35">
        <f>+S7+R7</f>
        <v>190000</v>
      </c>
      <c r="U7" s="30">
        <f>+T7-Q7</f>
        <v>-295220</v>
      </c>
    </row>
    <row r="8" spans="2:21" ht="15.75" thickBot="1" x14ac:dyDescent="0.3">
      <c r="B8" s="2" t="s">
        <v>1</v>
      </c>
      <c r="C8" s="3"/>
      <c r="D8" s="3"/>
      <c r="E8" s="4"/>
      <c r="M8" s="27"/>
      <c r="N8" s="28"/>
      <c r="O8" s="29">
        <v>7</v>
      </c>
      <c r="P8" s="34"/>
      <c r="Q8" s="34">
        <f t="shared" ref="Q8:Q21" si="0">+P8*$M$6</f>
        <v>0</v>
      </c>
      <c r="R8" s="35">
        <v>0</v>
      </c>
      <c r="S8" s="35">
        <v>0</v>
      </c>
      <c r="T8" s="35">
        <f t="shared" ref="T8:T17" si="1">+S8+R8</f>
        <v>0</v>
      </c>
      <c r="U8" s="30">
        <f t="shared" ref="U8:U17" si="2">+T8-Q8</f>
        <v>0</v>
      </c>
    </row>
    <row r="9" spans="2:21" x14ac:dyDescent="0.25">
      <c r="B9" s="7" t="s">
        <v>2</v>
      </c>
      <c r="C9" s="8"/>
      <c r="D9" s="8"/>
      <c r="E9" s="9">
        <v>720000</v>
      </c>
      <c r="M9" s="27" t="s">
        <v>9</v>
      </c>
      <c r="N9" s="28"/>
      <c r="O9" s="29">
        <v>8</v>
      </c>
      <c r="P9" s="34">
        <v>18352</v>
      </c>
      <c r="Q9" s="34">
        <f t="shared" si="0"/>
        <v>220224</v>
      </c>
      <c r="R9" s="35">
        <v>150000</v>
      </c>
      <c r="S9" s="35">
        <v>40000</v>
      </c>
      <c r="T9" s="35">
        <f t="shared" si="1"/>
        <v>190000</v>
      </c>
      <c r="U9" s="30">
        <f t="shared" si="2"/>
        <v>-30224</v>
      </c>
    </row>
    <row r="10" spans="2:21" ht="15.75" thickBot="1" x14ac:dyDescent="0.3">
      <c r="B10" s="10" t="s">
        <v>3</v>
      </c>
      <c r="C10" s="11"/>
      <c r="D10" s="11"/>
      <c r="E10" s="12">
        <v>359985</v>
      </c>
      <c r="M10" s="27"/>
      <c r="N10" s="28"/>
      <c r="O10" s="29">
        <v>9</v>
      </c>
      <c r="P10" s="34"/>
      <c r="Q10" s="34">
        <f t="shared" si="0"/>
        <v>0</v>
      </c>
      <c r="R10" s="35">
        <v>0</v>
      </c>
      <c r="S10" s="35">
        <v>0</v>
      </c>
      <c r="T10" s="35">
        <f t="shared" si="1"/>
        <v>0</v>
      </c>
      <c r="U10" s="30">
        <f t="shared" si="2"/>
        <v>0</v>
      </c>
    </row>
    <row r="11" spans="2:21" ht="15.75" thickBot="1" x14ac:dyDescent="0.3">
      <c r="B11" s="5" t="s">
        <v>1</v>
      </c>
      <c r="C11" s="6"/>
      <c r="D11" s="6"/>
      <c r="E11" s="15">
        <f>SUM(E9:E10)</f>
        <v>1079985</v>
      </c>
      <c r="M11" s="27" t="s">
        <v>10</v>
      </c>
      <c r="N11" s="28"/>
      <c r="O11" s="29">
        <v>10</v>
      </c>
      <c r="P11" s="34">
        <v>12813</v>
      </c>
      <c r="Q11" s="34">
        <f t="shared" si="0"/>
        <v>153756</v>
      </c>
      <c r="R11" s="35">
        <v>150000</v>
      </c>
      <c r="S11" s="35">
        <v>40000</v>
      </c>
      <c r="T11" s="35">
        <f t="shared" si="1"/>
        <v>190000</v>
      </c>
      <c r="U11" s="30">
        <f t="shared" si="2"/>
        <v>36244</v>
      </c>
    </row>
    <row r="12" spans="2:21" ht="15.75" thickBot="1" x14ac:dyDescent="0.3">
      <c r="B12" s="5" t="s">
        <v>4</v>
      </c>
      <c r="C12" s="6"/>
      <c r="D12" s="6"/>
      <c r="E12" s="15">
        <f>+E7-E11</f>
        <v>379870</v>
      </c>
      <c r="M12" s="27"/>
      <c r="N12" s="28"/>
      <c r="O12" s="29">
        <v>11</v>
      </c>
      <c r="P12" s="34">
        <v>10060</v>
      </c>
      <c r="Q12" s="34">
        <f t="shared" si="0"/>
        <v>120720</v>
      </c>
      <c r="R12" s="35">
        <v>150000</v>
      </c>
      <c r="S12" s="35">
        <v>40000</v>
      </c>
      <c r="T12" s="35">
        <f t="shared" si="1"/>
        <v>190000</v>
      </c>
      <c r="U12" s="30">
        <f t="shared" si="2"/>
        <v>69280</v>
      </c>
    </row>
    <row r="13" spans="2:21" x14ac:dyDescent="0.25">
      <c r="M13" s="27"/>
      <c r="N13" s="28"/>
      <c r="O13" s="29">
        <v>12</v>
      </c>
      <c r="P13" s="34">
        <v>8237</v>
      </c>
      <c r="Q13" s="34">
        <f t="shared" si="0"/>
        <v>98844</v>
      </c>
      <c r="R13" s="35">
        <v>150000</v>
      </c>
      <c r="S13" s="35">
        <v>40000</v>
      </c>
      <c r="T13" s="35">
        <f t="shared" si="1"/>
        <v>190000</v>
      </c>
      <c r="U13" s="30">
        <f t="shared" si="2"/>
        <v>91156</v>
      </c>
    </row>
    <row r="14" spans="2:21" x14ac:dyDescent="0.25">
      <c r="M14" s="27"/>
      <c r="N14" s="28"/>
      <c r="O14" s="29">
        <v>13</v>
      </c>
      <c r="P14" s="34">
        <v>7916</v>
      </c>
      <c r="Q14" s="34">
        <f t="shared" si="0"/>
        <v>94992</v>
      </c>
      <c r="R14" s="35">
        <v>150000</v>
      </c>
      <c r="S14" s="35">
        <v>40000</v>
      </c>
      <c r="T14" s="35">
        <f t="shared" si="1"/>
        <v>190000</v>
      </c>
      <c r="U14" s="30">
        <f t="shared" si="2"/>
        <v>95008</v>
      </c>
    </row>
    <row r="15" spans="2:21" x14ac:dyDescent="0.25">
      <c r="M15" s="27"/>
      <c r="N15" s="28"/>
      <c r="O15" s="29">
        <v>14</v>
      </c>
      <c r="P15" s="34">
        <v>6325</v>
      </c>
      <c r="Q15" s="34">
        <f t="shared" si="0"/>
        <v>75900</v>
      </c>
      <c r="R15" s="35">
        <v>150000</v>
      </c>
      <c r="S15" s="35">
        <v>40000</v>
      </c>
      <c r="T15" s="35">
        <f t="shared" si="1"/>
        <v>190000</v>
      </c>
      <c r="U15" s="30">
        <f t="shared" si="2"/>
        <v>114100</v>
      </c>
    </row>
    <row r="16" spans="2:21" x14ac:dyDescent="0.25">
      <c r="M16" s="27"/>
      <c r="N16" s="28"/>
      <c r="O16" s="29">
        <v>15</v>
      </c>
      <c r="P16" s="34"/>
      <c r="Q16" s="34">
        <f t="shared" si="0"/>
        <v>0</v>
      </c>
      <c r="R16" s="35">
        <v>0</v>
      </c>
      <c r="S16" s="35">
        <v>0</v>
      </c>
      <c r="T16" s="35">
        <f t="shared" si="1"/>
        <v>0</v>
      </c>
      <c r="U16" s="30">
        <f t="shared" si="2"/>
        <v>0</v>
      </c>
    </row>
    <row r="17" spans="13:21" x14ac:dyDescent="0.25">
      <c r="M17" s="27"/>
      <c r="N17" s="28"/>
      <c r="O17" s="29">
        <v>16</v>
      </c>
      <c r="P17" s="34">
        <v>5341</v>
      </c>
      <c r="Q17" s="34">
        <f t="shared" si="0"/>
        <v>64092</v>
      </c>
      <c r="R17" s="35">
        <v>150000</v>
      </c>
      <c r="S17" s="35">
        <v>40000</v>
      </c>
      <c r="T17" s="35">
        <f t="shared" si="1"/>
        <v>190000</v>
      </c>
      <c r="U17" s="30">
        <f t="shared" si="2"/>
        <v>125908</v>
      </c>
    </row>
    <row r="18" spans="13:21" x14ac:dyDescent="0.25">
      <c r="M18" s="27"/>
      <c r="N18" s="28"/>
      <c r="O18" s="29">
        <v>17</v>
      </c>
      <c r="P18" s="34"/>
      <c r="Q18" s="34">
        <f t="shared" si="0"/>
        <v>0</v>
      </c>
      <c r="R18" s="35"/>
      <c r="S18" s="35"/>
      <c r="T18" s="35"/>
      <c r="U18" s="31"/>
    </row>
    <row r="19" spans="13:21" x14ac:dyDescent="0.25">
      <c r="M19" s="27"/>
      <c r="N19" s="28"/>
      <c r="O19" s="29">
        <v>18</v>
      </c>
      <c r="P19" s="34"/>
      <c r="Q19" s="34">
        <f t="shared" si="0"/>
        <v>0</v>
      </c>
      <c r="R19" s="35"/>
      <c r="S19" s="35"/>
      <c r="T19" s="35"/>
      <c r="U19" s="31"/>
    </row>
    <row r="20" spans="13:21" x14ac:dyDescent="0.25">
      <c r="M20" s="27"/>
      <c r="N20" s="28"/>
      <c r="O20" s="29">
        <v>19</v>
      </c>
      <c r="P20" s="34"/>
      <c r="Q20" s="34">
        <f t="shared" si="0"/>
        <v>0</v>
      </c>
      <c r="R20" s="35"/>
      <c r="S20" s="35"/>
      <c r="T20" s="35"/>
      <c r="U20" s="31"/>
    </row>
    <row r="21" spans="13:21" ht="15.75" thickBot="1" x14ac:dyDescent="0.3">
      <c r="M21" s="5"/>
      <c r="N21" s="26"/>
      <c r="O21" s="19">
        <v>20</v>
      </c>
      <c r="P21" s="36"/>
      <c r="Q21" s="36">
        <f t="shared" si="0"/>
        <v>0</v>
      </c>
      <c r="R21" s="37"/>
      <c r="S21" s="37"/>
      <c r="T21" s="37"/>
      <c r="U21" s="20"/>
    </row>
    <row r="22" spans="13:21" x14ac:dyDescent="0.25">
      <c r="M22" s="1"/>
      <c r="N22" s="1"/>
      <c r="O22" s="16"/>
    </row>
    <row r="23" spans="13:21" x14ac:dyDescent="0.25">
      <c r="M23" s="1"/>
      <c r="N23" s="1"/>
      <c r="O23" s="16"/>
    </row>
    <row r="24" spans="13:21" x14ac:dyDescent="0.25">
      <c r="M24" s="1"/>
      <c r="N24" s="1"/>
      <c r="O24" s="16"/>
    </row>
    <row r="25" spans="13:21" x14ac:dyDescent="0.25">
      <c r="M25" s="1"/>
      <c r="N25" s="1"/>
      <c r="O25" s="16"/>
    </row>
    <row r="26" spans="13:21" x14ac:dyDescent="0.25">
      <c r="M26" s="1"/>
      <c r="N26" s="1"/>
      <c r="O26" s="16"/>
    </row>
    <row r="27" spans="13:21" x14ac:dyDescent="0.25">
      <c r="M27" s="1"/>
      <c r="N27" s="1"/>
      <c r="O27" s="16"/>
    </row>
    <row r="28" spans="13:21" x14ac:dyDescent="0.25">
      <c r="M28" s="1"/>
      <c r="N28" s="1"/>
      <c r="O28" s="16"/>
    </row>
  </sheetData>
  <mergeCells count="31">
    <mergeCell ref="M28:N28"/>
    <mergeCell ref="M22:N22"/>
    <mergeCell ref="M23:N23"/>
    <mergeCell ref="M24:N24"/>
    <mergeCell ref="M25:N25"/>
    <mergeCell ref="M26:N26"/>
    <mergeCell ref="M27:N27"/>
    <mergeCell ref="M16:N16"/>
    <mergeCell ref="M17:N17"/>
    <mergeCell ref="M18:N18"/>
    <mergeCell ref="M19:N19"/>
    <mergeCell ref="M20:N20"/>
    <mergeCell ref="M21:N21"/>
    <mergeCell ref="M10:N10"/>
    <mergeCell ref="M11:N11"/>
    <mergeCell ref="M12:N12"/>
    <mergeCell ref="M13:N13"/>
    <mergeCell ref="M14:N14"/>
    <mergeCell ref="M15:N15"/>
    <mergeCell ref="B5:E5"/>
    <mergeCell ref="M5:N5"/>
    <mergeCell ref="M6:N6"/>
    <mergeCell ref="M7:N7"/>
    <mergeCell ref="M8:N8"/>
    <mergeCell ref="M9:N9"/>
    <mergeCell ref="B7:D7"/>
    <mergeCell ref="B8:D8"/>
    <mergeCell ref="B9:D9"/>
    <mergeCell ref="B10:D10"/>
    <mergeCell ref="B11:D11"/>
    <mergeCell ref="B12:D12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2017-08-28T12:01:07Z</cp:lastPrinted>
  <dcterms:created xsi:type="dcterms:W3CDTF">2017-08-28T11:42:51Z</dcterms:created>
  <dcterms:modified xsi:type="dcterms:W3CDTF">2017-08-28T12:27:00Z</dcterms:modified>
</cp:coreProperties>
</file>